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<sst xmlns="http://schemas.openxmlformats.org/spreadsheetml/2006/main" count="223" uniqueCount="149">
  <si>
    <t xml:space="preserve">2013 CANADA CUP MTB SERIES </t>
  </si>
  <si>
    <t>Series Standing / Classement de la Serie</t>
  </si>
  <si>
    <t>Elite Women XCO Femme Elite</t>
  </si>
  <si>
    <t>All results count for final standings / Tous les résultats comptent pour le classement final</t>
  </si>
  <si>
    <t>As of August 14, 2013</t>
  </si>
  <si>
    <t>Points  for top 75 places / Points aux 75 premiers</t>
  </si>
  <si>
    <t>Rank</t>
  </si>
  <si>
    <t>Prev.</t>
  </si>
  <si>
    <t>Name</t>
  </si>
  <si>
    <t>UCI Code</t>
  </si>
  <si>
    <t>Team</t>
  </si>
  <si>
    <t>Country</t>
  </si>
  <si>
    <t>Province</t>
  </si>
  <si>
    <t>Points</t>
  </si>
  <si>
    <t>CC #1</t>
  </si>
  <si>
    <t>CC #2</t>
  </si>
  <si>
    <t>CC #3</t>
  </si>
  <si>
    <t>CC #4</t>
  </si>
  <si>
    <t>Rang</t>
  </si>
  <si>
    <t>Prec.</t>
  </si>
  <si>
    <t>Nom</t>
  </si>
  <si>
    <t>Code UCI</t>
  </si>
  <si>
    <t>Equipe</t>
  </si>
  <si>
    <t xml:space="preserve"> </t>
  </si>
  <si>
    <t>Tremblant</t>
  </si>
  <si>
    <t>Baie St Paul</t>
  </si>
  <si>
    <t>Sudbury</t>
  </si>
  <si>
    <t>Whistler</t>
  </si>
  <si>
    <t>Sandra Walter</t>
  </si>
  <si>
    <t>CAN19800327</t>
  </si>
  <si>
    <t>Liv/giant Canada</t>
  </si>
  <si>
    <t>CAN</t>
  </si>
  <si>
    <t>BC</t>
  </si>
  <si>
    <t>Andreanne Pichette</t>
  </si>
  <si>
    <t>CAN19900410</t>
  </si>
  <si>
    <t>Opus OGC</t>
  </si>
  <si>
    <t>QC</t>
  </si>
  <si>
    <t>Catherine Fleury*</t>
  </si>
  <si>
    <t>CAN19941124</t>
  </si>
  <si>
    <t>Cyclone D'alma</t>
  </si>
  <si>
    <t>Frederique Trudel*</t>
  </si>
  <si>
    <t>CAN19940607</t>
  </si>
  <si>
    <t>Specialized Racing Canada</t>
  </si>
  <si>
    <t>Mandy Dreyer</t>
  </si>
  <si>
    <t>CAN19840714</t>
  </si>
  <si>
    <t>Tuf Rack Racing</t>
  </si>
  <si>
    <t>ON</t>
  </si>
  <si>
    <t>Maghalie Rochette*</t>
  </si>
  <si>
    <t>CAN19930420</t>
  </si>
  <si>
    <t>Powerwatts Nord</t>
  </si>
  <si>
    <t>Karlee Gendron*</t>
  </si>
  <si>
    <t>CAN19910815</t>
  </si>
  <si>
    <t>Trek Canada Mountain Bike Team</t>
  </si>
  <si>
    <t>Heather Gray</t>
  </si>
  <si>
    <t>CAN19791130</t>
  </si>
  <si>
    <t>CSAJCC P/b Norco Lg</t>
  </si>
  <si>
    <t>Frederique Larose-Gingras*</t>
  </si>
  <si>
    <t>CAN19940112</t>
  </si>
  <si>
    <t>Mikaela Kofman</t>
  </si>
  <si>
    <t>CAN19890811</t>
  </si>
  <si>
    <t>Scott - 3 Rox Racing</t>
  </si>
  <si>
    <t>Laura Bietola*</t>
  </si>
  <si>
    <t>CAN19920402</t>
  </si>
  <si>
    <t>Team Ontario / Real Deal / Gears / Field</t>
  </si>
  <si>
    <t>Valerie Meunier*</t>
  </si>
  <si>
    <t>CAN19920901</t>
  </si>
  <si>
    <t>Cyclinde D'alma/ Cycles Devinci-Ekoi</t>
  </si>
  <si>
    <t>Jean Ann Berknepas</t>
  </si>
  <si>
    <t>CAN19840417</t>
  </si>
  <si>
    <t>Xprezo - Borsao</t>
  </si>
  <si>
    <t>Laurence Harvey</t>
  </si>
  <si>
    <t>CAN19930419</t>
  </si>
  <si>
    <t>Rocky Mountain/Procycle</t>
  </si>
  <si>
    <t>Kristina Laforge*</t>
  </si>
  <si>
    <t>CAN19920128</t>
  </si>
  <si>
    <t>Katlyn Dundas*</t>
  </si>
  <si>
    <t>CAN19931120</t>
  </si>
  <si>
    <t>Team Ontario//trek Store Cycling Club</t>
  </si>
  <si>
    <t>Catharine Pendrel</t>
  </si>
  <si>
    <t>CAN19800930</t>
  </si>
  <si>
    <t>Luna Pro Team</t>
  </si>
  <si>
    <t>Annick Chretien</t>
  </si>
  <si>
    <t>CAN19850823</t>
  </si>
  <si>
    <t>Equipe Cycliste AFS/Ultime Velo</t>
  </si>
  <si>
    <t>Rebecca Beaumont</t>
  </si>
  <si>
    <t>CAN19900912</t>
  </si>
  <si>
    <t>Cyclone D'alma/ Ekoi Devinci</t>
  </si>
  <si>
    <t>Cindy Montambault</t>
  </si>
  <si>
    <t>CAN19830311</t>
  </si>
  <si>
    <t>CVM 2 Vals</t>
  </si>
  <si>
    <t>Elyse Nieuwold*</t>
  </si>
  <si>
    <t>CAN19920708</t>
  </si>
  <si>
    <t>Spoke O'motion</t>
  </si>
  <si>
    <t>Brandi Heisterman</t>
  </si>
  <si>
    <t>CAN19750707</t>
  </si>
  <si>
    <t>Trek Red Truck Racing</t>
  </si>
  <si>
    <t>Amanda Sin</t>
  </si>
  <si>
    <t>CAN19770203</t>
  </si>
  <si>
    <t>Bryna Blanchard</t>
  </si>
  <si>
    <t>USA19730716</t>
  </si>
  <si>
    <t>Windham Mountain Outfitters</t>
  </si>
  <si>
    <t>USA</t>
  </si>
  <si>
    <t>NY</t>
  </si>
  <si>
    <t>Josee Heppell</t>
  </si>
  <si>
    <t>CAN19831201</t>
  </si>
  <si>
    <t>Iris</t>
  </si>
  <si>
    <t>Julie Lafreniere</t>
  </si>
  <si>
    <t>CAN19740821</t>
  </si>
  <si>
    <t>Ride With Rendall</t>
  </si>
  <si>
    <t>Samantha Wagler*</t>
  </si>
  <si>
    <t>CAN19930601</t>
  </si>
  <si>
    <t>Two Wheel Racing</t>
  </si>
  <si>
    <t>Emily Batty</t>
  </si>
  <si>
    <t>CAN19880816</t>
  </si>
  <si>
    <t>Trek Factory Racing</t>
  </si>
  <si>
    <t>Sue Haviland</t>
  </si>
  <si>
    <t>CAN19791125</t>
  </si>
  <si>
    <t>Norco Evolution</t>
  </si>
  <si>
    <t>Rosalie Auger*</t>
  </si>
  <si>
    <t>CAN19940420</t>
  </si>
  <si>
    <t>CVM 2vals</t>
  </si>
  <si>
    <t>Alycia Traas</t>
  </si>
  <si>
    <t>CAN19840929</t>
  </si>
  <si>
    <t>Russ Hay's Racing</t>
  </si>
  <si>
    <t>Katelyn Button</t>
  </si>
  <si>
    <t>CAN19850506</t>
  </si>
  <si>
    <t>Russ Hay's Bikes</t>
  </si>
  <si>
    <t>Andreane Lanthier Nadeau*</t>
  </si>
  <si>
    <t>CAN19930703</t>
  </si>
  <si>
    <t>Rocky Mountain Factory Team</t>
  </si>
  <si>
    <t>Marjorie Lavoie*</t>
  </si>
  <si>
    <t>CAN19910501</t>
  </si>
  <si>
    <t>Le Pedalier</t>
  </si>
  <si>
    <t>Cayley Brooks*</t>
  </si>
  <si>
    <t>CAN19920204</t>
  </si>
  <si>
    <t>Denise Hill</t>
  </si>
  <si>
    <t>CAN19721009</t>
  </si>
  <si>
    <t>Cyclemeisters / Bow Cycle</t>
  </si>
  <si>
    <t>AB</t>
  </si>
  <si>
    <t>Joelle Numainville</t>
  </si>
  <si>
    <t>CAN19871120</t>
  </si>
  <si>
    <t>Veronica Huggard*</t>
  </si>
  <si>
    <t>CAN19930509</t>
  </si>
  <si>
    <t>Team Yukon</t>
  </si>
  <si>
    <t>YK</t>
  </si>
  <si>
    <t>Catherine Harnden*</t>
  </si>
  <si>
    <t>CAN19921221</t>
  </si>
  <si>
    <t>* U23 category born in 1991-1994</t>
  </si>
  <si>
    <t>* Categorie U23 née 1991-1994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</si>
</sst>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/>
    <xf numFmtId="0" fontId="7" fillId="2" borderId="2" xfId="0" applyFont="1" applyFill="1" applyBorder="1" applyAlignment="1">
      <alignment horizontal="center"/>
    </xf>
    <xf numFmtId="0" fontId="8" fillId="2" borderId="0" xfId="0" applyFont="1" applyFill="1"/>
    <xf numFmtId="0" fontId="7" fillId="2" borderId="2" xfId="0" applyFont="1" applyFill="1" applyBorder="1" applyAlignment="1">
      <alignment horizontal="left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1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wrapText="1"/>
    </xf>
    <xf numFmtId="0" fontId="11" fillId="0" borderId="2" xfId="1" applyFont="1" applyFill="1" applyBorder="1" applyAlignment="1">
      <alignment wrapText="1"/>
    </xf>
    <xf numFmtId="0" fontId="12" fillId="0" borderId="2" xfId="0" applyNumberFormat="1" applyFont="1" applyFill="1" applyBorder="1" applyAlignment="1">
      <alignment horizontal="center"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9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5" xfId="1" applyFont="1" applyFill="1" applyBorder="1" applyAlignment="1">
      <alignment horizontal="center" wrapText="1"/>
    </xf>
    <xf numFmtId="0" fontId="10" fillId="0" borderId="5" xfId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Normal" xfId="0" builtinId="0"/>
    <cellStyle name="Normal_rqResultatsParVagueFormatUC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120650</xdr:rowOff>
    </xdr:from>
    <xdr:to>
      <xdr:col>2</xdr:col>
      <xdr:colOff>1212850</xdr:colOff>
      <xdr:row>5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050" y="120650"/>
          <a:ext cx="1139825" cy="1136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140625" style="1" customWidth="1"/>
    <col min="2" max="2" width="4.28515625" style="43" customWidth="1"/>
    <col min="3" max="3" width="23.42578125" style="41" customWidth="1"/>
    <col min="4" max="4" width="14" style="42" bestFit="1" customWidth="1"/>
    <col min="5" max="5" width="28" style="41" customWidth="1"/>
    <col min="6" max="6" width="6.140625" style="41" customWidth="1"/>
    <col min="7" max="7" width="5.140625" style="41" customWidth="1"/>
    <col min="8" max="8" width="6.42578125" style="43" customWidth="1"/>
    <col min="9" max="9" width="10" style="44" customWidth="1"/>
    <col min="10" max="10" width="8.85546875" style="44"/>
    <col min="11" max="11" width="9.7109375" style="42" customWidth="1"/>
    <col min="12" max="12" width="8.85546875" style="44"/>
  </cols>
  <sheetData>
    <row r="1" spans="1:16" ht="26.25" x14ac:dyDescent="0.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8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8" x14ac:dyDescent="0.25">
      <c r="B3" s="4"/>
      <c r="C3" s="4"/>
      <c r="D3" s="5"/>
      <c r="E3" s="4"/>
      <c r="F3" s="4"/>
      <c r="G3" s="4"/>
      <c r="H3" s="4"/>
      <c r="I3" s="4"/>
      <c r="J3" s="4"/>
      <c r="K3" s="4"/>
      <c r="L3" s="4"/>
    </row>
    <row r="4" spans="1:16" s="8" customFormat="1" ht="18" x14ac:dyDescent="0.25">
      <c r="A4" s="6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6" s="8" customFormat="1" ht="12.75" x14ac:dyDescent="0.2">
      <c r="A5" s="6"/>
      <c r="B5" s="9"/>
      <c r="C5" s="10"/>
      <c r="D5" s="6"/>
    </row>
    <row r="6" spans="1:16" s="8" customFormat="1" ht="12.75" x14ac:dyDescent="0.2">
      <c r="A6" s="6"/>
      <c r="B6" s="9"/>
      <c r="C6" s="10"/>
      <c r="D6" s="6"/>
      <c r="E6" s="11" t="s">
        <v>3</v>
      </c>
      <c r="F6" s="11"/>
      <c r="G6" s="11"/>
      <c r="H6" s="11"/>
      <c r="I6" s="11"/>
      <c r="J6" s="11"/>
      <c r="K6" s="11"/>
      <c r="L6" s="11"/>
      <c r="M6" s="12"/>
    </row>
    <row r="7" spans="1:16" s="8" customFormat="1" ht="12.75" x14ac:dyDescent="0.2">
      <c r="A7" s="13" t="s">
        <v>4</v>
      </c>
      <c r="B7" s="9"/>
      <c r="C7" s="14"/>
      <c r="D7" s="6"/>
      <c r="E7" s="13"/>
      <c r="F7" s="13"/>
      <c r="G7" s="15" t="s">
        <v>5</v>
      </c>
      <c r="H7" s="15"/>
      <c r="I7" s="15"/>
      <c r="J7" s="15"/>
      <c r="K7" s="15"/>
      <c r="L7" s="15"/>
    </row>
    <row r="8" spans="1:16" x14ac:dyDescent="0.25"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6" s="21" customFormat="1" ht="12.75" x14ac:dyDescent="0.2">
      <c r="A9" s="18" t="s">
        <v>6</v>
      </c>
      <c r="B9" s="19" t="s">
        <v>7</v>
      </c>
      <c r="C9" s="20" t="s">
        <v>8</v>
      </c>
      <c r="D9" s="18" t="s">
        <v>9</v>
      </c>
      <c r="E9" s="20" t="s">
        <v>10</v>
      </c>
      <c r="F9" s="20" t="s">
        <v>11</v>
      </c>
      <c r="G9" s="20" t="s">
        <v>12</v>
      </c>
      <c r="H9" s="18" t="s">
        <v>13</v>
      </c>
      <c r="I9" s="18" t="s">
        <v>14</v>
      </c>
      <c r="J9" s="18" t="s">
        <v>15</v>
      </c>
      <c r="K9" s="18" t="s">
        <v>16</v>
      </c>
      <c r="L9" s="18" t="s">
        <v>17</v>
      </c>
    </row>
    <row r="10" spans="1:16" ht="23.25" x14ac:dyDescent="0.25">
      <c r="A10" s="18" t="s">
        <v>18</v>
      </c>
      <c r="B10" s="22" t="s">
        <v>19</v>
      </c>
      <c r="C10" s="20" t="s">
        <v>20</v>
      </c>
      <c r="D10" s="18" t="s">
        <v>21</v>
      </c>
      <c r="E10" s="20" t="s">
        <v>22</v>
      </c>
      <c r="F10" s="20"/>
      <c r="G10" s="20"/>
      <c r="H10" s="18" t="s">
        <v>23</v>
      </c>
      <c r="I10" s="18" t="s">
        <v>24</v>
      </c>
      <c r="J10" s="23" t="s">
        <v>25</v>
      </c>
      <c r="K10" s="18" t="s">
        <v>26</v>
      </c>
      <c r="L10" s="18" t="s">
        <v>27</v>
      </c>
    </row>
    <row r="11" spans="1:16" x14ac:dyDescent="0.25">
      <c r="A11" s="24">
        <v>1</v>
      </c>
      <c r="B11" s="25">
        <v>1</v>
      </c>
      <c r="C11" s="26" t="s">
        <v>28</v>
      </c>
      <c r="D11" s="27" t="s">
        <v>29</v>
      </c>
      <c r="E11" s="28" t="s">
        <v>30</v>
      </c>
      <c r="F11" s="29" t="s">
        <v>31</v>
      </c>
      <c r="G11" s="30" t="s">
        <v>32</v>
      </c>
      <c r="H11" s="25">
        <f t="shared" ref="H11:H49" si="0">SUM(I11:L11)</f>
        <v>775</v>
      </c>
      <c r="I11" s="27">
        <v>200</v>
      </c>
      <c r="J11" s="31">
        <v>200</v>
      </c>
      <c r="K11" s="25">
        <v>200</v>
      </c>
      <c r="L11" s="25">
        <v>175</v>
      </c>
    </row>
    <row r="12" spans="1:16" x14ac:dyDescent="0.25">
      <c r="A12" s="24">
        <v>2</v>
      </c>
      <c r="B12" s="25">
        <v>2</v>
      </c>
      <c r="C12" s="26" t="s">
        <v>33</v>
      </c>
      <c r="D12" s="27" t="s">
        <v>34</v>
      </c>
      <c r="E12" s="32" t="s">
        <v>35</v>
      </c>
      <c r="F12" s="29" t="s">
        <v>31</v>
      </c>
      <c r="G12" s="30" t="s">
        <v>36</v>
      </c>
      <c r="H12" s="25">
        <f t="shared" si="0"/>
        <v>505</v>
      </c>
      <c r="I12" s="27">
        <v>175</v>
      </c>
      <c r="J12" s="25">
        <v>175</v>
      </c>
      <c r="K12" s="25">
        <v>155</v>
      </c>
      <c r="L12" s="25"/>
    </row>
    <row r="13" spans="1:16" x14ac:dyDescent="0.25">
      <c r="A13" s="24">
        <v>3</v>
      </c>
      <c r="B13" s="25">
        <v>7</v>
      </c>
      <c r="C13" s="26" t="s">
        <v>37</v>
      </c>
      <c r="D13" s="27" t="s">
        <v>38</v>
      </c>
      <c r="E13" s="28" t="s">
        <v>39</v>
      </c>
      <c r="F13" s="29" t="s">
        <v>31</v>
      </c>
      <c r="G13" s="30" t="s">
        <v>36</v>
      </c>
      <c r="H13" s="25">
        <f t="shared" si="0"/>
        <v>430</v>
      </c>
      <c r="I13" s="27">
        <v>100</v>
      </c>
      <c r="J13" s="25">
        <v>120</v>
      </c>
      <c r="K13" s="25">
        <v>95</v>
      </c>
      <c r="L13" s="25">
        <v>115</v>
      </c>
    </row>
    <row r="14" spans="1:16" x14ac:dyDescent="0.25">
      <c r="A14" s="24">
        <v>4</v>
      </c>
      <c r="B14" s="25">
        <v>3</v>
      </c>
      <c r="C14" s="26" t="s">
        <v>40</v>
      </c>
      <c r="D14" s="33" t="s">
        <v>41</v>
      </c>
      <c r="E14" s="34" t="s">
        <v>42</v>
      </c>
      <c r="F14" s="29" t="s">
        <v>31</v>
      </c>
      <c r="G14" s="30" t="s">
        <v>36</v>
      </c>
      <c r="H14" s="25">
        <f t="shared" si="0"/>
        <v>415</v>
      </c>
      <c r="I14" s="27">
        <v>155</v>
      </c>
      <c r="J14" s="25">
        <v>130</v>
      </c>
      <c r="K14" s="25">
        <v>130</v>
      </c>
      <c r="L14" s="25"/>
    </row>
    <row r="15" spans="1:16" x14ac:dyDescent="0.25">
      <c r="A15" s="24">
        <v>5</v>
      </c>
      <c r="B15" s="25">
        <v>8</v>
      </c>
      <c r="C15" s="26" t="s">
        <v>43</v>
      </c>
      <c r="D15" s="27" t="s">
        <v>44</v>
      </c>
      <c r="E15" s="28" t="s">
        <v>45</v>
      </c>
      <c r="F15" s="29" t="s">
        <v>31</v>
      </c>
      <c r="G15" s="30" t="s">
        <v>46</v>
      </c>
      <c r="H15" s="25">
        <f t="shared" si="0"/>
        <v>411</v>
      </c>
      <c r="I15" s="27">
        <v>105</v>
      </c>
      <c r="J15" s="25">
        <v>115</v>
      </c>
      <c r="K15" s="25">
        <v>71</v>
      </c>
      <c r="L15" s="25">
        <v>120</v>
      </c>
      <c r="M15" s="8"/>
      <c r="N15" s="8"/>
      <c r="O15" s="8"/>
      <c r="P15" s="8"/>
    </row>
    <row r="16" spans="1:16" s="8" customFormat="1" ht="12.75" x14ac:dyDescent="0.2">
      <c r="A16" s="24">
        <v>6</v>
      </c>
      <c r="B16" s="25">
        <v>4</v>
      </c>
      <c r="C16" s="26" t="s">
        <v>47</v>
      </c>
      <c r="D16" s="27" t="s">
        <v>48</v>
      </c>
      <c r="E16" s="28" t="s">
        <v>49</v>
      </c>
      <c r="F16" s="29" t="s">
        <v>31</v>
      </c>
      <c r="G16" s="30" t="s">
        <v>36</v>
      </c>
      <c r="H16" s="25">
        <f t="shared" si="0"/>
        <v>324</v>
      </c>
      <c r="I16" s="27">
        <v>115</v>
      </c>
      <c r="J16" s="25">
        <v>140</v>
      </c>
      <c r="K16" s="25">
        <v>69</v>
      </c>
      <c r="L16" s="25"/>
    </row>
    <row r="17" spans="1:16" s="8" customFormat="1" ht="12.75" customHeight="1" x14ac:dyDescent="0.2">
      <c r="A17" s="24">
        <v>7</v>
      </c>
      <c r="B17" s="25">
        <v>5</v>
      </c>
      <c r="C17" s="26" t="s">
        <v>50</v>
      </c>
      <c r="D17" s="27" t="s">
        <v>51</v>
      </c>
      <c r="E17" s="28" t="s">
        <v>52</v>
      </c>
      <c r="F17" s="29" t="s">
        <v>31</v>
      </c>
      <c r="G17" s="30" t="s">
        <v>46</v>
      </c>
      <c r="H17" s="25">
        <f t="shared" si="0"/>
        <v>320</v>
      </c>
      <c r="I17" s="27">
        <v>110</v>
      </c>
      <c r="J17" s="25">
        <v>90</v>
      </c>
      <c r="K17" s="25">
        <v>120</v>
      </c>
      <c r="L17" s="25"/>
    </row>
    <row r="18" spans="1:16" s="8" customFormat="1" ht="12.75" customHeight="1" x14ac:dyDescent="0.2">
      <c r="A18" s="24">
        <v>8</v>
      </c>
      <c r="B18" s="25">
        <v>6</v>
      </c>
      <c r="C18" s="26" t="s">
        <v>53</v>
      </c>
      <c r="D18" s="27" t="s">
        <v>54</v>
      </c>
      <c r="E18" s="28" t="s">
        <v>55</v>
      </c>
      <c r="F18" s="29" t="s">
        <v>31</v>
      </c>
      <c r="G18" s="30" t="s">
        <v>46</v>
      </c>
      <c r="H18" s="25">
        <f t="shared" si="0"/>
        <v>320</v>
      </c>
      <c r="I18" s="27">
        <v>130</v>
      </c>
      <c r="J18" s="25">
        <v>105</v>
      </c>
      <c r="K18" s="25">
        <v>85</v>
      </c>
      <c r="L18" s="25"/>
    </row>
    <row r="19" spans="1:16" s="8" customFormat="1" ht="12.75" customHeight="1" x14ac:dyDescent="0.25">
      <c r="A19" s="24">
        <v>9</v>
      </c>
      <c r="B19" s="25">
        <v>14</v>
      </c>
      <c r="C19" s="26" t="s">
        <v>56</v>
      </c>
      <c r="D19" s="33" t="s">
        <v>57</v>
      </c>
      <c r="E19" s="32" t="s">
        <v>35</v>
      </c>
      <c r="F19" s="29" t="s">
        <v>31</v>
      </c>
      <c r="G19" s="30" t="s">
        <v>36</v>
      </c>
      <c r="H19" s="25">
        <f t="shared" si="0"/>
        <v>307</v>
      </c>
      <c r="I19" s="27">
        <v>62</v>
      </c>
      <c r="J19" s="25">
        <v>75</v>
      </c>
      <c r="K19" s="25">
        <v>60</v>
      </c>
      <c r="L19" s="25">
        <v>110</v>
      </c>
      <c r="M19"/>
      <c r="N19"/>
      <c r="O19"/>
      <c r="P19"/>
    </row>
    <row r="20" spans="1:16" s="8" customFormat="1" ht="12.75" customHeight="1" x14ac:dyDescent="0.25">
      <c r="A20" s="24">
        <v>10</v>
      </c>
      <c r="B20" s="25">
        <v>15</v>
      </c>
      <c r="C20" s="26" t="s">
        <v>58</v>
      </c>
      <c r="D20" s="33" t="s">
        <v>59</v>
      </c>
      <c r="E20" s="34" t="s">
        <v>60</v>
      </c>
      <c r="F20" s="29" t="s">
        <v>31</v>
      </c>
      <c r="G20" s="30" t="s">
        <v>46</v>
      </c>
      <c r="H20" s="25">
        <f t="shared" si="0"/>
        <v>305</v>
      </c>
      <c r="I20" s="25"/>
      <c r="J20" s="25"/>
      <c r="K20" s="25">
        <v>175</v>
      </c>
      <c r="L20" s="25">
        <v>130</v>
      </c>
      <c r="M20"/>
      <c r="N20"/>
      <c r="O20"/>
      <c r="P20"/>
    </row>
    <row r="21" spans="1:16" s="8" customFormat="1" ht="12.75" customHeight="1" x14ac:dyDescent="0.25">
      <c r="A21" s="24">
        <v>11</v>
      </c>
      <c r="B21" s="25">
        <v>9</v>
      </c>
      <c r="C21" s="26" t="s">
        <v>61</v>
      </c>
      <c r="D21" s="27" t="s">
        <v>62</v>
      </c>
      <c r="E21" s="28" t="s">
        <v>63</v>
      </c>
      <c r="F21" s="29" t="s">
        <v>31</v>
      </c>
      <c r="G21" s="30" t="s">
        <v>46</v>
      </c>
      <c r="H21" s="25">
        <f t="shared" si="0"/>
        <v>276</v>
      </c>
      <c r="I21" s="27">
        <v>140</v>
      </c>
      <c r="J21" s="25">
        <v>80</v>
      </c>
      <c r="K21" s="25">
        <v>56</v>
      </c>
      <c r="L21" s="25"/>
      <c r="M21"/>
      <c r="N21"/>
      <c r="O21"/>
      <c r="P21"/>
    </row>
    <row r="22" spans="1:16" s="8" customFormat="1" ht="12.75" customHeight="1" x14ac:dyDescent="0.25">
      <c r="A22" s="24">
        <v>12</v>
      </c>
      <c r="B22" s="25">
        <v>10</v>
      </c>
      <c r="C22" s="26" t="s">
        <v>64</v>
      </c>
      <c r="D22" s="27" t="s">
        <v>65</v>
      </c>
      <c r="E22" s="28" t="s">
        <v>66</v>
      </c>
      <c r="F22" s="29" t="s">
        <v>31</v>
      </c>
      <c r="G22" s="30" t="s">
        <v>36</v>
      </c>
      <c r="H22" s="25">
        <f t="shared" si="0"/>
        <v>275</v>
      </c>
      <c r="I22" s="27">
        <v>90</v>
      </c>
      <c r="J22" s="25">
        <v>110</v>
      </c>
      <c r="K22" s="25">
        <v>75</v>
      </c>
      <c r="L22" s="25"/>
      <c r="M22"/>
      <c r="N22"/>
      <c r="O22"/>
      <c r="P22"/>
    </row>
    <row r="23" spans="1:16" s="8" customFormat="1" ht="12.75" customHeight="1" x14ac:dyDescent="0.25">
      <c r="A23" s="24">
        <v>13</v>
      </c>
      <c r="B23" s="25">
        <v>28</v>
      </c>
      <c r="C23" s="26" t="s">
        <v>67</v>
      </c>
      <c r="D23" s="27" t="s">
        <v>68</v>
      </c>
      <c r="E23" s="28" t="s">
        <v>69</v>
      </c>
      <c r="F23" s="29" t="s">
        <v>31</v>
      </c>
      <c r="G23" s="30" t="s">
        <v>32</v>
      </c>
      <c r="H23" s="25">
        <f t="shared" si="0"/>
        <v>260</v>
      </c>
      <c r="I23" s="25"/>
      <c r="J23" s="25"/>
      <c r="K23" s="25">
        <v>105</v>
      </c>
      <c r="L23" s="25">
        <v>155</v>
      </c>
      <c r="M23"/>
      <c r="N23"/>
      <c r="O23"/>
      <c r="P23"/>
    </row>
    <row r="24" spans="1:16" s="8" customFormat="1" ht="12.75" customHeight="1" x14ac:dyDescent="0.25">
      <c r="A24" s="24">
        <v>14</v>
      </c>
      <c r="B24" s="25">
        <v>11</v>
      </c>
      <c r="C24" s="26" t="s">
        <v>70</v>
      </c>
      <c r="D24" s="27" t="s">
        <v>71</v>
      </c>
      <c r="E24" s="28" t="s">
        <v>72</v>
      </c>
      <c r="F24" s="29" t="s">
        <v>31</v>
      </c>
      <c r="G24" s="30" t="s">
        <v>36</v>
      </c>
      <c r="H24" s="25">
        <f t="shared" si="0"/>
        <v>226</v>
      </c>
      <c r="I24" s="27">
        <v>75</v>
      </c>
      <c r="J24" s="25">
        <v>85</v>
      </c>
      <c r="K24" s="25">
        <v>66</v>
      </c>
      <c r="L24" s="25"/>
      <c r="M24"/>
      <c r="N24"/>
      <c r="O24"/>
      <c r="P24"/>
    </row>
    <row r="25" spans="1:16" s="8" customFormat="1" ht="12.75" customHeight="1" x14ac:dyDescent="0.2">
      <c r="A25" s="24">
        <v>15</v>
      </c>
      <c r="B25" s="25">
        <v>12</v>
      </c>
      <c r="C25" s="26" t="s">
        <v>73</v>
      </c>
      <c r="D25" s="27" t="s">
        <v>74</v>
      </c>
      <c r="E25" s="28" t="s">
        <v>39</v>
      </c>
      <c r="F25" s="29" t="s">
        <v>31</v>
      </c>
      <c r="G25" s="30" t="s">
        <v>36</v>
      </c>
      <c r="H25" s="25">
        <f t="shared" si="0"/>
        <v>209</v>
      </c>
      <c r="I25" s="27">
        <v>60</v>
      </c>
      <c r="J25" s="25">
        <v>95</v>
      </c>
      <c r="K25" s="25">
        <v>54</v>
      </c>
      <c r="L25" s="25"/>
    </row>
    <row r="26" spans="1:16" s="8" customFormat="1" ht="12.75" customHeight="1" x14ac:dyDescent="0.2">
      <c r="A26" s="24">
        <v>16</v>
      </c>
      <c r="B26" s="25">
        <v>13</v>
      </c>
      <c r="C26" s="26" t="s">
        <v>75</v>
      </c>
      <c r="D26" s="27" t="s">
        <v>76</v>
      </c>
      <c r="E26" s="28" t="s">
        <v>77</v>
      </c>
      <c r="F26" s="29" t="s">
        <v>31</v>
      </c>
      <c r="G26" s="30" t="s">
        <v>46</v>
      </c>
      <c r="H26" s="25">
        <f t="shared" si="0"/>
        <v>208</v>
      </c>
      <c r="I26" s="27">
        <v>80</v>
      </c>
      <c r="J26" s="25">
        <v>64</v>
      </c>
      <c r="K26" s="31">
        <v>64</v>
      </c>
      <c r="L26" s="31"/>
    </row>
    <row r="27" spans="1:16" s="8" customFormat="1" ht="12.75" customHeight="1" x14ac:dyDescent="0.2">
      <c r="A27" s="24">
        <v>17</v>
      </c>
      <c r="B27" s="25">
        <v>36</v>
      </c>
      <c r="C27" s="30" t="s">
        <v>78</v>
      </c>
      <c r="D27" s="35" t="s">
        <v>79</v>
      </c>
      <c r="E27" s="28" t="s">
        <v>80</v>
      </c>
      <c r="F27" s="36" t="s">
        <v>31</v>
      </c>
      <c r="G27" s="30" t="s">
        <v>32</v>
      </c>
      <c r="H27" s="25">
        <f t="shared" si="0"/>
        <v>200</v>
      </c>
      <c r="I27" s="25"/>
      <c r="J27" s="26"/>
      <c r="K27" s="25"/>
      <c r="L27" s="25">
        <v>200</v>
      </c>
    </row>
    <row r="28" spans="1:16" s="8" customFormat="1" ht="12.75" customHeight="1" x14ac:dyDescent="0.2">
      <c r="A28" s="24">
        <v>18</v>
      </c>
      <c r="B28" s="25">
        <v>16</v>
      </c>
      <c r="C28" s="26" t="s">
        <v>81</v>
      </c>
      <c r="D28" s="27" t="s">
        <v>82</v>
      </c>
      <c r="E28" s="28" t="s">
        <v>83</v>
      </c>
      <c r="F28" s="29" t="s">
        <v>31</v>
      </c>
      <c r="G28" s="30" t="s">
        <v>36</v>
      </c>
      <c r="H28" s="25">
        <f t="shared" si="0"/>
        <v>164</v>
      </c>
      <c r="I28" s="27">
        <v>64</v>
      </c>
      <c r="J28" s="25">
        <v>100</v>
      </c>
      <c r="K28" s="25"/>
      <c r="L28" s="25"/>
    </row>
    <row r="29" spans="1:16" s="8" customFormat="1" ht="12.75" x14ac:dyDescent="0.2">
      <c r="A29" s="24">
        <v>19</v>
      </c>
      <c r="B29" s="25">
        <v>17</v>
      </c>
      <c r="C29" s="26" t="s">
        <v>84</v>
      </c>
      <c r="D29" s="27" t="s">
        <v>85</v>
      </c>
      <c r="E29" s="28" t="s">
        <v>86</v>
      </c>
      <c r="F29" s="29" t="s">
        <v>31</v>
      </c>
      <c r="G29" s="30" t="s">
        <v>36</v>
      </c>
      <c r="H29" s="25">
        <f t="shared" si="0"/>
        <v>156</v>
      </c>
      <c r="I29" s="25"/>
      <c r="J29" s="27">
        <v>66</v>
      </c>
      <c r="K29" s="25">
        <v>90</v>
      </c>
      <c r="L29" s="25"/>
    </row>
    <row r="30" spans="1:16" s="8" customFormat="1" ht="12.75" x14ac:dyDescent="0.2">
      <c r="A30" s="24">
        <v>20</v>
      </c>
      <c r="B30" s="25">
        <v>18</v>
      </c>
      <c r="C30" s="26" t="s">
        <v>87</v>
      </c>
      <c r="D30" s="27" t="s">
        <v>88</v>
      </c>
      <c r="E30" s="28" t="s">
        <v>89</v>
      </c>
      <c r="F30" s="29" t="s">
        <v>31</v>
      </c>
      <c r="G30" s="30" t="s">
        <v>36</v>
      </c>
      <c r="H30" s="25">
        <f t="shared" si="0"/>
        <v>155</v>
      </c>
      <c r="I30" s="25"/>
      <c r="J30" s="27">
        <v>155</v>
      </c>
      <c r="K30" s="25"/>
      <c r="L30" s="25"/>
    </row>
    <row r="31" spans="1:16" x14ac:dyDescent="0.25">
      <c r="A31" s="24">
        <v>21</v>
      </c>
      <c r="B31" s="25">
        <v>19</v>
      </c>
      <c r="C31" s="26" t="s">
        <v>90</v>
      </c>
      <c r="D31" s="27" t="s">
        <v>91</v>
      </c>
      <c r="E31" s="28" t="s">
        <v>92</v>
      </c>
      <c r="F31" s="29" t="s">
        <v>31</v>
      </c>
      <c r="G31" s="30" t="s">
        <v>46</v>
      </c>
      <c r="H31" s="25">
        <f t="shared" si="0"/>
        <v>153</v>
      </c>
      <c r="I31" s="27">
        <v>95</v>
      </c>
      <c r="J31" s="26"/>
      <c r="K31" s="25">
        <v>58</v>
      </c>
      <c r="L31" s="25"/>
      <c r="M31" s="8"/>
      <c r="N31" s="8"/>
      <c r="O31" s="8"/>
      <c r="P31" s="8"/>
    </row>
    <row r="32" spans="1:16" x14ac:dyDescent="0.25">
      <c r="A32" s="24">
        <v>22</v>
      </c>
      <c r="B32" s="25">
        <v>37</v>
      </c>
      <c r="C32" s="30" t="s">
        <v>93</v>
      </c>
      <c r="D32" s="37" t="s">
        <v>94</v>
      </c>
      <c r="E32" s="38" t="s">
        <v>95</v>
      </c>
      <c r="F32" s="30" t="s">
        <v>31</v>
      </c>
      <c r="G32" s="30" t="s">
        <v>32</v>
      </c>
      <c r="H32" s="25">
        <f t="shared" si="0"/>
        <v>140</v>
      </c>
      <c r="I32" s="25"/>
      <c r="J32" s="25"/>
      <c r="K32" s="25"/>
      <c r="L32" s="25">
        <v>140</v>
      </c>
      <c r="M32" s="8"/>
      <c r="N32" s="8"/>
      <c r="O32" s="8"/>
      <c r="P32" s="8"/>
    </row>
    <row r="33" spans="1:16" x14ac:dyDescent="0.25">
      <c r="A33" s="24">
        <v>23</v>
      </c>
      <c r="B33" s="25">
        <v>20</v>
      </c>
      <c r="C33" s="26" t="s">
        <v>96</v>
      </c>
      <c r="D33" s="27" t="s">
        <v>97</v>
      </c>
      <c r="E33" s="28" t="s">
        <v>60</v>
      </c>
      <c r="F33" s="29" t="s">
        <v>31</v>
      </c>
      <c r="G33" s="30" t="s">
        <v>46</v>
      </c>
      <c r="H33" s="25">
        <f t="shared" si="0"/>
        <v>140</v>
      </c>
      <c r="I33" s="25"/>
      <c r="J33" s="25"/>
      <c r="K33" s="25">
        <v>140</v>
      </c>
      <c r="L33" s="25"/>
      <c r="M33" s="8"/>
      <c r="N33" s="8"/>
      <c r="O33" s="8"/>
      <c r="P33" s="8"/>
    </row>
    <row r="34" spans="1:16" x14ac:dyDescent="0.25">
      <c r="A34" s="24">
        <v>24</v>
      </c>
      <c r="B34" s="25">
        <v>21</v>
      </c>
      <c r="C34" s="26" t="s">
        <v>98</v>
      </c>
      <c r="D34" s="27" t="s">
        <v>99</v>
      </c>
      <c r="E34" s="28" t="s">
        <v>100</v>
      </c>
      <c r="F34" s="29" t="s">
        <v>101</v>
      </c>
      <c r="G34" s="30" t="s">
        <v>102</v>
      </c>
      <c r="H34" s="25">
        <f t="shared" si="0"/>
        <v>140</v>
      </c>
      <c r="I34" s="27">
        <v>71</v>
      </c>
      <c r="J34" s="25">
        <v>69</v>
      </c>
      <c r="K34" s="25"/>
      <c r="L34" s="25"/>
      <c r="M34" s="8"/>
      <c r="N34" s="8"/>
      <c r="O34" s="8"/>
      <c r="P34" s="8"/>
    </row>
    <row r="35" spans="1:16" x14ac:dyDescent="0.25">
      <c r="A35" s="24">
        <v>25</v>
      </c>
      <c r="B35" s="25">
        <v>22</v>
      </c>
      <c r="C35" s="26" t="s">
        <v>103</v>
      </c>
      <c r="D35" s="27" t="s">
        <v>104</v>
      </c>
      <c r="E35" s="28" t="s">
        <v>105</v>
      </c>
      <c r="F35" s="29" t="s">
        <v>31</v>
      </c>
      <c r="G35" s="30" t="s">
        <v>36</v>
      </c>
      <c r="H35" s="25">
        <f t="shared" si="0"/>
        <v>137</v>
      </c>
      <c r="I35" s="27">
        <v>66</v>
      </c>
      <c r="J35" s="25">
        <v>71</v>
      </c>
      <c r="K35" s="25"/>
      <c r="L35" s="25"/>
      <c r="M35" s="8"/>
      <c r="N35" s="8"/>
      <c r="O35" s="8"/>
      <c r="P35" s="8"/>
    </row>
    <row r="36" spans="1:16" x14ac:dyDescent="0.25">
      <c r="A36" s="24">
        <v>26</v>
      </c>
      <c r="B36" s="25">
        <v>23</v>
      </c>
      <c r="C36" s="26" t="s">
        <v>106</v>
      </c>
      <c r="D36" s="27" t="s">
        <v>107</v>
      </c>
      <c r="E36" s="28" t="s">
        <v>108</v>
      </c>
      <c r="F36" s="29" t="s">
        <v>31</v>
      </c>
      <c r="G36" s="30" t="s">
        <v>46</v>
      </c>
      <c r="H36" s="25">
        <f t="shared" si="0"/>
        <v>120</v>
      </c>
      <c r="I36" s="27">
        <v>120</v>
      </c>
      <c r="J36" s="25"/>
      <c r="K36" s="25"/>
      <c r="L36" s="25"/>
    </row>
    <row r="37" spans="1:16" x14ac:dyDescent="0.25">
      <c r="A37" s="24">
        <v>27</v>
      </c>
      <c r="B37" s="25">
        <v>24</v>
      </c>
      <c r="C37" s="26" t="s">
        <v>109</v>
      </c>
      <c r="D37" s="27" t="s">
        <v>110</v>
      </c>
      <c r="E37" s="28" t="s">
        <v>111</v>
      </c>
      <c r="F37" s="29" t="s">
        <v>31</v>
      </c>
      <c r="G37" s="30" t="s">
        <v>46</v>
      </c>
      <c r="H37" s="25">
        <f t="shared" si="0"/>
        <v>119</v>
      </c>
      <c r="I37" s="27">
        <v>69</v>
      </c>
      <c r="J37" s="25"/>
      <c r="K37" s="25">
        <v>50</v>
      </c>
      <c r="L37" s="25"/>
    </row>
    <row r="38" spans="1:16" x14ac:dyDescent="0.25">
      <c r="A38" s="24">
        <v>28</v>
      </c>
      <c r="B38" s="25">
        <v>25</v>
      </c>
      <c r="C38" s="26" t="s">
        <v>112</v>
      </c>
      <c r="D38" s="27" t="s">
        <v>113</v>
      </c>
      <c r="E38" s="28" t="s">
        <v>114</v>
      </c>
      <c r="F38" s="29" t="s">
        <v>31</v>
      </c>
      <c r="G38" s="30" t="s">
        <v>46</v>
      </c>
      <c r="H38" s="25">
        <f t="shared" si="0"/>
        <v>115</v>
      </c>
      <c r="I38" s="25"/>
      <c r="J38" s="25"/>
      <c r="K38" s="39">
        <v>115</v>
      </c>
      <c r="L38" s="39"/>
    </row>
    <row r="39" spans="1:16" x14ac:dyDescent="0.25">
      <c r="A39" s="24">
        <v>29</v>
      </c>
      <c r="B39" s="25">
        <v>26</v>
      </c>
      <c r="C39" s="26" t="s">
        <v>115</v>
      </c>
      <c r="D39" s="27" t="s">
        <v>116</v>
      </c>
      <c r="E39" s="28" t="s">
        <v>117</v>
      </c>
      <c r="F39" s="29" t="s">
        <v>31</v>
      </c>
      <c r="G39" s="30" t="s">
        <v>46</v>
      </c>
      <c r="H39" s="25">
        <f t="shared" si="0"/>
        <v>110</v>
      </c>
      <c r="I39" s="25"/>
      <c r="J39" s="25"/>
      <c r="K39" s="39">
        <v>110</v>
      </c>
      <c r="L39" s="39"/>
    </row>
    <row r="40" spans="1:16" x14ac:dyDescent="0.25">
      <c r="A40" s="24">
        <v>30</v>
      </c>
      <c r="B40" s="25">
        <v>27</v>
      </c>
      <c r="C40" s="26" t="s">
        <v>118</v>
      </c>
      <c r="D40" s="27" t="s">
        <v>119</v>
      </c>
      <c r="E40" s="28" t="s">
        <v>120</v>
      </c>
      <c r="F40" s="29" t="s">
        <v>31</v>
      </c>
      <c r="G40" s="30" t="s">
        <v>36</v>
      </c>
      <c r="H40" s="25">
        <f t="shared" si="0"/>
        <v>110</v>
      </c>
      <c r="I40" s="27">
        <v>58</v>
      </c>
      <c r="J40" s="25"/>
      <c r="K40" s="39">
        <v>52</v>
      </c>
      <c r="L40" s="39"/>
    </row>
    <row r="41" spans="1:16" x14ac:dyDescent="0.25">
      <c r="A41" s="24">
        <v>31</v>
      </c>
      <c r="B41" s="25">
        <v>38</v>
      </c>
      <c r="C41" s="30" t="s">
        <v>121</v>
      </c>
      <c r="D41" s="37" t="s">
        <v>122</v>
      </c>
      <c r="E41" s="38" t="s">
        <v>123</v>
      </c>
      <c r="F41" s="30" t="s">
        <v>31</v>
      </c>
      <c r="G41" s="30" t="s">
        <v>32</v>
      </c>
      <c r="H41" s="25">
        <f t="shared" si="0"/>
        <v>105</v>
      </c>
      <c r="I41" s="25"/>
      <c r="J41" s="25"/>
      <c r="K41" s="39"/>
      <c r="L41" s="39">
        <v>105</v>
      </c>
    </row>
    <row r="42" spans="1:16" x14ac:dyDescent="0.25">
      <c r="A42" s="24">
        <v>32</v>
      </c>
      <c r="B42" s="25">
        <v>39</v>
      </c>
      <c r="C42" s="36" t="s">
        <v>124</v>
      </c>
      <c r="D42" s="37" t="s">
        <v>125</v>
      </c>
      <c r="E42" s="38" t="s">
        <v>126</v>
      </c>
      <c r="F42" s="30" t="s">
        <v>31</v>
      </c>
      <c r="G42" s="30" t="s">
        <v>32</v>
      </c>
      <c r="H42" s="25">
        <f t="shared" si="0"/>
        <v>100</v>
      </c>
      <c r="I42" s="25"/>
      <c r="J42" s="25"/>
      <c r="K42" s="39"/>
      <c r="L42" s="39">
        <v>100</v>
      </c>
    </row>
    <row r="43" spans="1:16" x14ac:dyDescent="0.25">
      <c r="A43" s="24">
        <v>33</v>
      </c>
      <c r="B43" s="25">
        <v>29</v>
      </c>
      <c r="C43" s="26" t="s">
        <v>127</v>
      </c>
      <c r="D43" s="27" t="s">
        <v>128</v>
      </c>
      <c r="E43" s="28" t="s">
        <v>129</v>
      </c>
      <c r="F43" s="29" t="s">
        <v>31</v>
      </c>
      <c r="G43" s="30" t="s">
        <v>36</v>
      </c>
      <c r="H43" s="25">
        <f t="shared" si="0"/>
        <v>100</v>
      </c>
      <c r="I43" s="25"/>
      <c r="J43" s="25"/>
      <c r="K43" s="39">
        <v>100</v>
      </c>
      <c r="L43" s="39"/>
    </row>
    <row r="44" spans="1:16" x14ac:dyDescent="0.25">
      <c r="A44" s="24">
        <v>34</v>
      </c>
      <c r="B44" s="25">
        <v>30</v>
      </c>
      <c r="C44" s="26" t="s">
        <v>130</v>
      </c>
      <c r="D44" s="27" t="s">
        <v>131</v>
      </c>
      <c r="E44" s="28" t="s">
        <v>132</v>
      </c>
      <c r="F44" s="29" t="s">
        <v>31</v>
      </c>
      <c r="G44" s="30" t="s">
        <v>36</v>
      </c>
      <c r="H44" s="25">
        <f t="shared" si="0"/>
        <v>85</v>
      </c>
      <c r="I44" s="27">
        <v>85</v>
      </c>
      <c r="J44" s="25"/>
      <c r="K44" s="39"/>
      <c r="L44" s="39"/>
    </row>
    <row r="45" spans="1:16" x14ac:dyDescent="0.25">
      <c r="A45" s="24">
        <v>35</v>
      </c>
      <c r="B45" s="25">
        <v>31</v>
      </c>
      <c r="C45" s="26" t="s">
        <v>133</v>
      </c>
      <c r="D45" s="27" t="s">
        <v>134</v>
      </c>
      <c r="E45" s="28" t="s">
        <v>52</v>
      </c>
      <c r="F45" s="29" t="s">
        <v>31</v>
      </c>
      <c r="G45" s="30" t="s">
        <v>46</v>
      </c>
      <c r="H45" s="25">
        <f t="shared" si="0"/>
        <v>80</v>
      </c>
      <c r="I45" s="25"/>
      <c r="J45" s="25"/>
      <c r="K45" s="39">
        <v>80</v>
      </c>
      <c r="L45" s="39"/>
    </row>
    <row r="46" spans="1:16" x14ac:dyDescent="0.25">
      <c r="A46" s="24">
        <v>36</v>
      </c>
      <c r="B46" s="25">
        <v>32</v>
      </c>
      <c r="C46" s="26" t="s">
        <v>135</v>
      </c>
      <c r="D46" s="27" t="s">
        <v>136</v>
      </c>
      <c r="E46" s="28" t="s">
        <v>137</v>
      </c>
      <c r="F46" s="29" t="s">
        <v>31</v>
      </c>
      <c r="G46" s="30" t="s">
        <v>138</v>
      </c>
      <c r="H46" s="25">
        <f t="shared" si="0"/>
        <v>62</v>
      </c>
      <c r="I46" s="27"/>
      <c r="J46" s="25"/>
      <c r="K46" s="25">
        <v>62</v>
      </c>
      <c r="L46" s="25"/>
    </row>
    <row r="47" spans="1:16" x14ac:dyDescent="0.25">
      <c r="A47" s="24">
        <v>37</v>
      </c>
      <c r="B47" s="25">
        <v>33</v>
      </c>
      <c r="C47" s="26" t="s">
        <v>139</v>
      </c>
      <c r="D47" s="27" t="s">
        <v>140</v>
      </c>
      <c r="E47" s="28"/>
      <c r="F47" s="29" t="s">
        <v>31</v>
      </c>
      <c r="G47" s="30" t="s">
        <v>36</v>
      </c>
      <c r="H47" s="25">
        <f t="shared" si="0"/>
        <v>62</v>
      </c>
      <c r="I47" s="25"/>
      <c r="J47" s="27">
        <v>62</v>
      </c>
      <c r="K47" s="25"/>
      <c r="L47" s="25"/>
    </row>
    <row r="48" spans="1:16" x14ac:dyDescent="0.25">
      <c r="A48" s="24">
        <v>38</v>
      </c>
      <c r="B48" s="25">
        <v>34</v>
      </c>
      <c r="C48" s="26" t="s">
        <v>141</v>
      </c>
      <c r="D48" s="27" t="s">
        <v>142</v>
      </c>
      <c r="E48" s="28" t="s">
        <v>143</v>
      </c>
      <c r="F48" s="29" t="s">
        <v>31</v>
      </c>
      <c r="G48" s="30" t="s">
        <v>144</v>
      </c>
      <c r="H48" s="25">
        <f t="shared" si="0"/>
        <v>49</v>
      </c>
      <c r="I48" s="27"/>
      <c r="J48" s="25"/>
      <c r="K48" s="25">
        <v>49</v>
      </c>
      <c r="L48" s="25"/>
    </row>
    <row r="49" spans="1:12" x14ac:dyDescent="0.25">
      <c r="A49" s="24">
        <v>39</v>
      </c>
      <c r="B49" s="25">
        <v>35</v>
      </c>
      <c r="C49" s="26" t="s">
        <v>145</v>
      </c>
      <c r="D49" s="27" t="s">
        <v>146</v>
      </c>
      <c r="E49" s="28"/>
      <c r="F49" s="29" t="s">
        <v>31</v>
      </c>
      <c r="G49" s="30" t="s">
        <v>46</v>
      </c>
      <c r="H49" s="25">
        <f t="shared" si="0"/>
        <v>48</v>
      </c>
      <c r="I49" s="25"/>
      <c r="J49" s="25"/>
      <c r="K49" s="25">
        <v>48</v>
      </c>
      <c r="L49" s="25"/>
    </row>
    <row r="50" spans="1:12" x14ac:dyDescent="0.25">
      <c r="B50" s="40"/>
    </row>
    <row r="51" spans="1:12" x14ac:dyDescent="0.25">
      <c r="B51" s="40"/>
    </row>
    <row r="52" spans="1:12" x14ac:dyDescent="0.25">
      <c r="B52" s="45"/>
      <c r="C52" s="46" t="s">
        <v>147</v>
      </c>
    </row>
    <row r="53" spans="1:12" x14ac:dyDescent="0.25">
      <c r="B53" s="45"/>
      <c r="C53" s="46" t="s">
        <v>148</v>
      </c>
    </row>
    <row r="59" spans="1:12" x14ac:dyDescent="0.25">
      <c r="D59" s="47"/>
      <c r="E59" s="48"/>
      <c r="F59" s="48"/>
      <c r="J59"/>
      <c r="K59" s="49"/>
      <c r="L59" s="50"/>
    </row>
    <row r="60" spans="1:12" x14ac:dyDescent="0.25">
      <c r="D60" s="47"/>
      <c r="E60" s="48"/>
      <c r="F60" s="48"/>
      <c r="J60"/>
      <c r="K60" s="49"/>
      <c r="L60" s="50"/>
    </row>
    <row r="96" spans="13:14" customFormat="1" x14ac:dyDescent="0.25">
      <c r="M96" s="8"/>
      <c r="N96" s="8"/>
    </row>
    <row r="97" spans="1:16" x14ac:dyDescent="0.25">
      <c r="O97" s="8"/>
      <c r="P97" s="8"/>
    </row>
    <row r="99" spans="1:16" s="8" customFormat="1" x14ac:dyDescent="0.25">
      <c r="A99" s="6"/>
      <c r="B99" s="43"/>
      <c r="C99" s="41"/>
      <c r="D99" s="42"/>
      <c r="E99" s="41"/>
      <c r="F99" s="41"/>
      <c r="G99" s="41"/>
      <c r="H99" s="43"/>
      <c r="I99" s="44"/>
      <c r="J99" s="44"/>
      <c r="K99" s="42"/>
      <c r="L99" s="44"/>
      <c r="M99"/>
      <c r="N99"/>
      <c r="O99"/>
      <c r="P99"/>
    </row>
    <row r="105" spans="1:16" x14ac:dyDescent="0.25">
      <c r="M105" s="8"/>
      <c r="N105" s="8"/>
    </row>
    <row r="106" spans="1:16" x14ac:dyDescent="0.25">
      <c r="O106" s="8"/>
      <c r="P106" s="8"/>
    </row>
    <row r="108" spans="1:16" s="8" customFormat="1" x14ac:dyDescent="0.25">
      <c r="A108" s="6"/>
      <c r="B108" s="43"/>
      <c r="C108" s="41"/>
      <c r="D108" s="42"/>
      <c r="E108" s="41"/>
      <c r="F108" s="41"/>
      <c r="G108" s="41"/>
      <c r="H108" s="43"/>
      <c r="I108" s="44"/>
      <c r="J108" s="44"/>
      <c r="K108" s="42"/>
      <c r="L108" s="44"/>
      <c r="M108"/>
      <c r="N108"/>
      <c r="O108"/>
      <c r="P108"/>
    </row>
  </sheetData>
  <mergeCells count="6">
    <mergeCell ref="B1:L1"/>
    <mergeCell ref="B2:L2"/>
    <mergeCell ref="B4:L4"/>
    <mergeCell ref="E6:L6"/>
    <mergeCell ref="G7:L7"/>
    <mergeCell ref="B8:L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Boucher</dc:creator>
  <cp:lastModifiedBy>Mathieu Boucher</cp:lastModifiedBy>
  <dcterms:created xsi:type="dcterms:W3CDTF">2013-08-26T15:24:08Z</dcterms:created>
  <dcterms:modified xsi:type="dcterms:W3CDTF">2013-08-26T15:24:53Z</dcterms:modified>
</cp:coreProperties>
</file>